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潘蓓貞\交代事項\1140903-114年度會計業務講習\114會計業務講習PPT\"/>
    </mc:Choice>
  </mc:AlternateContent>
  <bookViews>
    <workbookView xWindow="0" yWindow="0" windowWidth="7095" windowHeight="1545"/>
  </bookViews>
  <sheets>
    <sheet name="主計室" sheetId="1" r:id="rId1"/>
  </sheets>
  <definedNames>
    <definedName name="_xlnm.Database" localSheetId="0">#REF!</definedName>
    <definedName name="_xlnm.Database">#REF!</definedName>
    <definedName name="_xlnm.Print_Titles" localSheetId="0">主計室!$1:$4</definedName>
    <definedName name="圖書" localSheetId="0">#REF!</definedName>
    <definedName name="圖書">#REF!</definedName>
    <definedName name="圖資中心2" localSheetId="0">#REF!</definedName>
    <definedName name="圖資中心2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G11" i="1"/>
  <c r="F11" i="1"/>
  <c r="E11" i="1"/>
  <c r="D11" i="1"/>
  <c r="C11" i="1"/>
  <c r="H8" i="1"/>
  <c r="H12" i="1" s="1"/>
  <c r="G8" i="1"/>
  <c r="G12" i="1" s="1"/>
  <c r="F8" i="1"/>
  <c r="F12" i="1" s="1"/>
  <c r="E8" i="1"/>
  <c r="E12" i="1" s="1"/>
  <c r="D8" i="1"/>
  <c r="D12" i="1" s="1"/>
  <c r="C8" i="1"/>
  <c r="C12" i="1" s="1"/>
</calcChain>
</file>

<file path=xl/sharedStrings.xml><?xml version="1.0" encoding="utf-8"?>
<sst xmlns="http://schemas.openxmlformats.org/spreadsheetml/2006/main" count="26" uniqueCount="26">
  <si>
    <r>
      <rPr>
        <b/>
        <sz val="18"/>
        <rFont val="標楷體"/>
        <family val="4"/>
        <charset val="136"/>
      </rPr>
      <t>各單位</t>
    </r>
    <r>
      <rPr>
        <b/>
        <sz val="18"/>
        <rFont val="Times New Roman"/>
        <family val="1"/>
      </rPr>
      <t>115</t>
    </r>
    <r>
      <rPr>
        <b/>
        <sz val="18"/>
        <rFont val="標楷體"/>
        <family val="4"/>
        <charset val="136"/>
      </rPr>
      <t>年度經常門─業務需求表─主計室</t>
    </r>
    <phoneticPr fontId="6" type="noConversion"/>
  </si>
  <si>
    <r>
      <rPr>
        <sz val="12"/>
        <rFont val="標楷體"/>
        <family val="4"/>
        <charset val="136"/>
      </rPr>
      <t>單位：元</t>
    </r>
    <phoneticPr fontId="6" type="noConversion"/>
  </si>
  <si>
    <r>
      <rPr>
        <b/>
        <sz val="16"/>
        <rFont val="標楷體"/>
        <family val="4"/>
        <charset val="136"/>
      </rPr>
      <t>壹、一般性業務</t>
    </r>
    <phoneticPr fontId="3" type="noConversion"/>
  </si>
  <si>
    <r>
      <rPr>
        <sz val="12"/>
        <rFont val="標楷體"/>
        <family val="4"/>
        <charset val="136"/>
      </rPr>
      <t>項目名稱</t>
    </r>
  </si>
  <si>
    <r>
      <t>112</t>
    </r>
    <r>
      <rPr>
        <sz val="12"/>
        <rFont val="標楷體"/>
        <family val="4"/>
        <charset val="136"/>
      </rPr>
      <t>年
實支數</t>
    </r>
    <phoneticPr fontId="3" type="noConversion"/>
  </si>
  <si>
    <r>
      <t>113</t>
    </r>
    <r>
      <rPr>
        <sz val="12"/>
        <rFont val="標楷體"/>
        <family val="4"/>
        <charset val="136"/>
      </rPr>
      <t>年
實支數</t>
    </r>
    <phoneticPr fontId="3" type="noConversion"/>
  </si>
  <si>
    <r>
      <t>114</t>
    </r>
    <r>
      <rPr>
        <sz val="12"/>
        <rFont val="標楷體"/>
        <family val="4"/>
        <charset val="136"/>
      </rPr>
      <t>年
核定數</t>
    </r>
    <phoneticPr fontId="3" type="noConversion"/>
  </si>
  <si>
    <r>
      <t xml:space="preserve">114.8.31
</t>
    </r>
    <r>
      <rPr>
        <sz val="12"/>
        <rFont val="標楷體"/>
        <family val="4"/>
        <charset val="136"/>
      </rPr>
      <t>實支數</t>
    </r>
    <phoneticPr fontId="3" type="noConversion"/>
  </si>
  <si>
    <r>
      <t>115</t>
    </r>
    <r>
      <rPr>
        <sz val="12"/>
        <rFont val="標楷體"/>
        <family val="4"/>
        <charset val="136"/>
      </rPr>
      <t>年
需求數</t>
    </r>
    <phoneticPr fontId="3" type="noConversion"/>
  </si>
  <si>
    <r>
      <t>115</t>
    </r>
    <r>
      <rPr>
        <sz val="12"/>
        <rFont val="標楷體"/>
        <family val="4"/>
        <charset val="136"/>
      </rPr>
      <t>年
核定數</t>
    </r>
    <phoneticPr fontId="3" type="noConversion"/>
  </si>
  <si>
    <r>
      <rPr>
        <sz val="12"/>
        <rFont val="標楷體"/>
        <family val="4"/>
        <charset val="136"/>
      </rPr>
      <t>說明</t>
    </r>
    <phoneticPr fontId="3" type="noConversion"/>
  </si>
  <si>
    <t>核列建議說明</t>
    <phoneticPr fontId="3" type="noConversion"/>
  </si>
  <si>
    <r>
      <rPr>
        <sz val="12"/>
        <rFont val="標楷體"/>
        <family val="4"/>
        <charset val="136"/>
      </rPr>
      <t>會計管理請購系統維護</t>
    </r>
  </si>
  <si>
    <t>印刷費-印製預決算書、收據、會計報表、傳票、帳簿等</t>
    <phoneticPr fontId="3" type="noConversion"/>
  </si>
  <si>
    <r>
      <rPr>
        <sz val="12"/>
        <color theme="1"/>
        <rFont val="標楷體"/>
        <family val="4"/>
        <charset val="136"/>
      </rPr>
      <t>印刷費</t>
    </r>
    <r>
      <rPr>
        <sz val="12"/>
        <color theme="1"/>
        <rFont val="Times New Roman"/>
        <family val="1"/>
      </rPr>
      <t>-</t>
    </r>
    <r>
      <rPr>
        <sz val="12"/>
        <color theme="1"/>
        <rFont val="標楷體"/>
        <family val="4"/>
        <charset val="136"/>
      </rPr>
      <t>印製預決算書、收據、會計報表、傳票、帳簿等</t>
    </r>
    <phoneticPr fontId="3" type="noConversion"/>
  </si>
  <si>
    <r>
      <rPr>
        <sz val="12"/>
        <rFont val="標楷體"/>
        <family val="4"/>
        <charset val="136"/>
      </rPr>
      <t>憑證紙箱訂製</t>
    </r>
  </si>
  <si>
    <r>
      <rPr>
        <sz val="14"/>
        <rFont val="標楷體"/>
        <family val="4"/>
        <charset val="136"/>
      </rPr>
      <t>小</t>
    </r>
    <r>
      <rPr>
        <sz val="14"/>
        <rFont val="Times New Roman"/>
        <family val="1"/>
      </rPr>
      <t xml:space="preserve">      </t>
    </r>
    <r>
      <rPr>
        <sz val="14"/>
        <rFont val="標楷體"/>
        <family val="4"/>
        <charset val="136"/>
      </rPr>
      <t>計</t>
    </r>
    <phoneticPr fontId="6" type="noConversion"/>
  </si>
  <si>
    <r>
      <rPr>
        <b/>
        <sz val="16"/>
        <rFont val="標楷體"/>
        <family val="4"/>
        <charset val="136"/>
      </rPr>
      <t>貳、新增業務</t>
    </r>
    <r>
      <rPr>
        <b/>
        <sz val="16"/>
        <rFont val="Times New Roman"/>
        <family val="1"/>
      </rPr>
      <t>(</t>
    </r>
    <r>
      <rPr>
        <b/>
        <sz val="16"/>
        <rFont val="標楷體"/>
        <family val="4"/>
        <charset val="136"/>
      </rPr>
      <t>請排列優先順序並檢附相關資料</t>
    </r>
    <r>
      <rPr>
        <b/>
        <sz val="16"/>
        <rFont val="Times New Roman"/>
        <family val="1"/>
      </rPr>
      <t>)</t>
    </r>
    <phoneticPr fontId="3" type="noConversion"/>
  </si>
  <si>
    <r>
      <rPr>
        <sz val="14"/>
        <rFont val="標楷體"/>
        <family val="4"/>
        <charset val="136"/>
      </rPr>
      <t>小</t>
    </r>
    <r>
      <rPr>
        <sz val="14"/>
        <rFont val="Times New Roman"/>
        <family val="1"/>
      </rPr>
      <t xml:space="preserve">      </t>
    </r>
    <r>
      <rPr>
        <sz val="14"/>
        <rFont val="標楷體"/>
        <family val="4"/>
        <charset val="136"/>
      </rPr>
      <t>計</t>
    </r>
    <phoneticPr fontId="3" type="noConversion"/>
  </si>
  <si>
    <r>
      <rPr>
        <sz val="16"/>
        <rFont val="標楷體"/>
        <family val="4"/>
        <charset val="136"/>
      </rPr>
      <t>合計</t>
    </r>
    <phoneticPr fontId="3" type="noConversion"/>
  </si>
  <si>
    <r>
      <rPr>
        <sz val="12"/>
        <rFont val="標楷體"/>
        <family val="4"/>
        <charset val="136"/>
      </rPr>
      <t>填表人</t>
    </r>
    <r>
      <rPr>
        <sz val="12"/>
        <rFont val="Times New Roman"/>
        <family val="1"/>
      </rPr>
      <t>:</t>
    </r>
    <phoneticPr fontId="3" type="noConversion"/>
  </si>
  <si>
    <r>
      <rPr>
        <sz val="12"/>
        <rFont val="標楷體"/>
        <family val="4"/>
        <charset val="136"/>
      </rPr>
      <t>單位主管</t>
    </r>
    <r>
      <rPr>
        <sz val="12"/>
        <rFont val="Times New Roman"/>
        <family val="1"/>
      </rPr>
      <t>:</t>
    </r>
    <phoneticPr fontId="3" type="noConversion"/>
  </si>
  <si>
    <r>
      <rPr>
        <sz val="12"/>
        <rFont val="標楷體"/>
        <family val="4"/>
        <charset val="136"/>
      </rPr>
      <t>連絡電話</t>
    </r>
    <r>
      <rPr>
        <sz val="12"/>
        <rFont val="Times New Roman"/>
        <family val="1"/>
      </rPr>
      <t>:</t>
    </r>
    <phoneticPr fontId="3" type="noConversion"/>
  </si>
  <si>
    <r>
      <rPr>
        <sz val="14"/>
        <rFont val="標楷體"/>
        <family val="4"/>
        <charset val="136"/>
      </rPr>
      <t>註：</t>
    </r>
    <r>
      <rPr>
        <sz val="14"/>
        <rFont val="Times New Roman"/>
        <family val="1"/>
      </rPr>
      <t>1</t>
    </r>
    <r>
      <rPr>
        <sz val="14"/>
        <rFont val="標楷體"/>
        <family val="4"/>
        <charset val="136"/>
      </rPr>
      <t>、貴單位</t>
    </r>
    <r>
      <rPr>
        <sz val="14"/>
        <rFont val="Times New Roman"/>
        <family val="1"/>
      </rPr>
      <t>115</t>
    </r>
    <r>
      <rPr>
        <sz val="14"/>
        <rFont val="標楷體"/>
        <family val="4"/>
        <charset val="136"/>
      </rPr>
      <t>年度預計可分配數為</t>
    </r>
    <r>
      <rPr>
        <sz val="14"/>
        <rFont val="Times New Roman"/>
        <family val="1"/>
      </rPr>
      <t>780,000</t>
    </r>
    <r>
      <rPr>
        <sz val="14"/>
        <rFont val="標楷體"/>
        <family val="4"/>
        <charset val="136"/>
      </rPr>
      <t xml:space="preserve">元。
</t>
    </r>
    <r>
      <rPr>
        <sz val="14"/>
        <rFont val="Times New Roman"/>
        <family val="1"/>
      </rPr>
      <t xml:space="preserve">         2</t>
    </r>
    <r>
      <rPr>
        <sz val="14"/>
        <rFont val="標楷體"/>
        <family val="4"/>
        <charset val="136"/>
      </rPr>
      <t xml:space="preserve">、請整體考量貴單位年度辦理之事項並配合高教深耕、特色領域等計畫之執行，妥適規劃單位所需經費預算。
</t>
    </r>
    <r>
      <rPr>
        <sz val="14"/>
        <rFont val="Times New Roman"/>
        <family val="1"/>
      </rPr>
      <t xml:space="preserve">         3</t>
    </r>
    <r>
      <rPr>
        <sz val="14"/>
        <rFont val="標楷體"/>
        <family val="4"/>
        <charset val="136"/>
      </rPr>
      <t xml:space="preserve">、倘預算分配後有新增需求，請優先由單位分配額度內調整容納，確實無法調整容納者，再提送校務基金管理委員會辦理
</t>
    </r>
    <r>
      <rPr>
        <sz val="14"/>
        <rFont val="Times New Roman"/>
        <family val="1"/>
      </rPr>
      <t xml:space="preserve">               </t>
    </r>
    <r>
      <rPr>
        <sz val="14"/>
        <rFont val="標楷體"/>
        <family val="4"/>
        <charset val="136"/>
      </rPr>
      <t>新增，新增部分除涉及全校性支出外，將扣減下一年度預算分配數。</t>
    </r>
    <phoneticPr fontId="3" type="noConversion"/>
  </si>
  <si>
    <r>
      <rPr>
        <sz val="12"/>
        <rFont val="標楷體"/>
        <family val="4"/>
        <charset val="136"/>
      </rPr>
      <t>會計管理請購系統維護費，</t>
    </r>
    <r>
      <rPr>
        <sz val="12"/>
        <rFont val="Times New Roman"/>
        <family val="1"/>
      </rPr>
      <t>115</t>
    </r>
    <r>
      <rPr>
        <sz val="12"/>
        <rFont val="標楷體"/>
        <family val="4"/>
        <charset val="136"/>
      </rPr>
      <t>年預計新增每月傳票及受款人資料上傳審計部的功能，</t>
    </r>
    <r>
      <rPr>
        <sz val="12"/>
        <rFont val="Times New Roman"/>
        <family val="1"/>
      </rPr>
      <t>115</t>
    </r>
    <r>
      <rPr>
        <sz val="12"/>
        <rFont val="標楷體"/>
        <family val="4"/>
        <charset val="136"/>
      </rPr>
      <t>年度維護費需</t>
    </r>
    <r>
      <rPr>
        <sz val="12"/>
        <rFont val="Times New Roman"/>
        <family val="1"/>
      </rPr>
      <t>70</t>
    </r>
    <r>
      <rPr>
        <sz val="12"/>
        <rFont val="標楷體"/>
        <family val="4"/>
        <charset val="136"/>
      </rPr>
      <t>萬</t>
    </r>
    <r>
      <rPr>
        <sz val="12"/>
        <rFont val="Times New Roman"/>
        <family val="1"/>
      </rPr>
      <t>6,000</t>
    </r>
    <r>
      <rPr>
        <sz val="12"/>
        <rFont val="標楷體"/>
        <family val="4"/>
        <charset val="136"/>
      </rPr>
      <t>元。</t>
    </r>
    <phoneticPr fontId="3" type="noConversion"/>
  </si>
  <si>
    <r>
      <rPr>
        <sz val="12"/>
        <color theme="1"/>
        <rFont val="標楷體"/>
        <family val="4"/>
        <charset val="136"/>
      </rPr>
      <t>會計憑證專用紙箱，</t>
    </r>
    <r>
      <rPr>
        <sz val="12"/>
        <color theme="1"/>
        <rFont val="Times New Roman"/>
        <family val="1"/>
      </rPr>
      <t>115</t>
    </r>
    <r>
      <rPr>
        <sz val="12"/>
        <color theme="1"/>
        <rFont val="標楷體"/>
        <family val="4"/>
        <charset val="136"/>
      </rPr>
      <t>年度擬訂購</t>
    </r>
    <r>
      <rPr>
        <sz val="12"/>
        <color theme="1"/>
        <rFont val="Times New Roman"/>
        <family val="1"/>
      </rPr>
      <t>200</t>
    </r>
    <r>
      <rPr>
        <sz val="12"/>
        <color theme="1"/>
        <rFont val="標楷體"/>
        <family val="4"/>
        <charset val="136"/>
      </rPr>
      <t>個，每個</t>
    </r>
    <r>
      <rPr>
        <sz val="12"/>
        <color theme="1"/>
        <rFont val="Times New Roman"/>
        <family val="1"/>
      </rPr>
      <t>100</t>
    </r>
    <r>
      <rPr>
        <sz val="12"/>
        <color theme="1"/>
        <rFont val="標楷體"/>
        <family val="4"/>
        <charset val="136"/>
      </rPr>
      <t>元，預計</t>
    </r>
    <r>
      <rPr>
        <sz val="12"/>
        <color theme="1"/>
        <rFont val="Times New Roman"/>
        <family val="1"/>
      </rPr>
      <t>2</t>
    </r>
    <r>
      <rPr>
        <sz val="12"/>
        <color theme="1"/>
        <rFont val="標楷體"/>
        <family val="4"/>
        <charset val="136"/>
      </rPr>
      <t>萬元。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</si>
</sst>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_ "/>
  </numFmts>
  <fonts count="16">
    <font>
      <sz val="12"/>
      <color theme="1"/>
      <name val="新細明體"/>
      <family val="2"/>
      <charset val="136"/>
      <scheme val="minor"/>
    </font>
    <font>
      <sz val="12"/>
      <name val="新細明體"/>
      <family val="1"/>
      <charset val="136"/>
    </font>
    <font>
      <sz val="12"/>
      <name val="Times New Roman"/>
      <family val="1"/>
    </font>
    <font>
      <sz val="9"/>
      <name val="新細明體"/>
      <family val="2"/>
      <charset val="136"/>
      <scheme val="minor"/>
    </font>
    <font>
      <b/>
      <sz val="18"/>
      <name val="Times New Roman"/>
      <family val="1"/>
    </font>
    <font>
      <b/>
      <sz val="18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b/>
      <sz val="16"/>
      <name val="Times New Roman"/>
      <family val="1"/>
    </font>
    <font>
      <b/>
      <sz val="16"/>
      <name val="標楷體"/>
      <family val="4"/>
      <charset val="136"/>
    </font>
    <font>
      <sz val="14"/>
      <name val="Times New Roman"/>
      <family val="1"/>
    </font>
    <font>
      <sz val="12"/>
      <color theme="1"/>
      <name val="Times New Roman"/>
      <family val="1"/>
    </font>
    <font>
      <sz val="12"/>
      <color theme="1"/>
      <name val="標楷體"/>
      <family val="4"/>
      <charset val="136"/>
    </font>
    <font>
      <sz val="14"/>
      <name val="標楷體"/>
      <family val="4"/>
      <charset val="136"/>
    </font>
    <font>
      <sz val="16"/>
      <name val="Times New Roman"/>
      <family val="1"/>
    </font>
    <font>
      <sz val="16"/>
      <name val="標楷體"/>
      <family val="4"/>
      <charset val="13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0" xfId="1" applyFont="1" applyAlignment="1">
      <alignment vertical="center" wrapText="1"/>
    </xf>
    <xf numFmtId="0" fontId="7" fillId="0" borderId="0" xfId="1" applyFont="1" applyAlignment="1">
      <alignment vertical="center" wrapText="1"/>
    </xf>
    <xf numFmtId="0" fontId="4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right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2" fillId="0" borderId="4" xfId="1" applyFont="1" applyBorder="1" applyAlignment="1">
      <alignment vertical="center" wrapText="1"/>
    </xf>
    <xf numFmtId="176" fontId="10" fillId="0" borderId="4" xfId="1" applyNumberFormat="1" applyFont="1" applyBorder="1" applyAlignment="1">
      <alignment horizontal="right" vertical="center" wrapText="1"/>
    </xf>
    <xf numFmtId="176" fontId="10" fillId="2" borderId="4" xfId="1" applyNumberFormat="1" applyFont="1" applyFill="1" applyBorder="1" applyAlignment="1">
      <alignment horizontal="right" vertical="center" wrapText="1"/>
    </xf>
    <xf numFmtId="176" fontId="2" fillId="2" borderId="4" xfId="1" applyNumberFormat="1" applyFont="1" applyFill="1" applyBorder="1" applyAlignment="1">
      <alignment horizontal="left" vertical="center" wrapText="1"/>
    </xf>
    <xf numFmtId="0" fontId="7" fillId="0" borderId="4" xfId="1" applyFont="1" applyBorder="1" applyAlignment="1">
      <alignment vertical="center" wrapText="1"/>
    </xf>
    <xf numFmtId="176" fontId="10" fillId="0" borderId="5" xfId="1" applyNumberFormat="1" applyFont="1" applyBorder="1" applyAlignment="1">
      <alignment horizontal="right" vertical="center" wrapText="1"/>
    </xf>
    <xf numFmtId="176" fontId="10" fillId="2" borderId="5" xfId="1" applyNumberFormat="1" applyFont="1" applyFill="1" applyBorder="1" applyAlignment="1">
      <alignment horizontal="righ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vertical="center" wrapText="1"/>
    </xf>
    <xf numFmtId="0" fontId="10" fillId="0" borderId="4" xfId="1" applyFont="1" applyBorder="1" applyAlignment="1">
      <alignment horizontal="left" vertical="center" wrapText="1"/>
    </xf>
    <xf numFmtId="176" fontId="10" fillId="0" borderId="4" xfId="1" applyNumberFormat="1" applyFont="1" applyBorder="1" applyAlignment="1">
      <alignment vertical="center" wrapText="1"/>
    </xf>
    <xf numFmtId="176" fontId="10" fillId="2" borderId="4" xfId="1" applyNumberFormat="1" applyFont="1" applyFill="1" applyBorder="1" applyAlignment="1">
      <alignment vertical="center" wrapText="1"/>
    </xf>
    <xf numFmtId="0" fontId="2" fillId="2" borderId="4" xfId="1" applyFont="1" applyFill="1" applyBorder="1" applyAlignment="1">
      <alignment vertical="center" wrapText="1"/>
    </xf>
    <xf numFmtId="0" fontId="7" fillId="0" borderId="0" xfId="1" applyFont="1" applyFill="1" applyAlignment="1">
      <alignment vertical="center" wrapText="1"/>
    </xf>
    <xf numFmtId="0" fontId="10" fillId="0" borderId="4" xfId="1" applyFont="1" applyBorder="1" applyAlignment="1">
      <alignment vertical="center" wrapText="1"/>
    </xf>
    <xf numFmtId="177" fontId="2" fillId="0" borderId="4" xfId="1" applyNumberFormat="1" applyFont="1" applyBorder="1" applyAlignment="1">
      <alignment horizontal="right" vertical="center" wrapText="1"/>
    </xf>
    <xf numFmtId="0" fontId="2" fillId="3" borderId="0" xfId="1" applyFont="1" applyFill="1" applyAlignment="1">
      <alignment vertical="center" wrapText="1"/>
    </xf>
    <xf numFmtId="0" fontId="4" fillId="0" borderId="0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left" vertical="center" wrapText="1"/>
    </xf>
    <xf numFmtId="0" fontId="8" fillId="0" borderId="2" xfId="1" applyFont="1" applyBorder="1" applyAlignment="1">
      <alignment horizontal="left" vertical="center" wrapText="1"/>
    </xf>
    <xf numFmtId="0" fontId="8" fillId="0" borderId="3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8" fillId="0" borderId="2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14" fillId="0" borderId="1" xfId="1" applyFont="1" applyBorder="1" applyAlignment="1">
      <alignment horizontal="left" vertical="center" wrapText="1"/>
    </xf>
    <xf numFmtId="0" fontId="14" fillId="0" borderId="3" xfId="1" applyFont="1" applyBorder="1" applyAlignment="1">
      <alignment horizontal="left" vertical="center" wrapText="1"/>
    </xf>
    <xf numFmtId="0" fontId="10" fillId="3" borderId="0" xfId="1" applyFont="1" applyFill="1" applyAlignment="1">
      <alignment horizontal="left" vertical="center" wrapText="1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19"/>
  <sheetViews>
    <sheetView tabSelected="1" zoomScale="115" zoomScaleNormal="115" zoomScaleSheetLayoutView="100" workbookViewId="0">
      <selection activeCell="H5" sqref="H5:H7"/>
    </sheetView>
  </sheetViews>
  <sheetFormatPr defaultRowHeight="16.5"/>
  <cols>
    <col min="1" max="1" width="6.5" style="2" customWidth="1"/>
    <col min="2" max="2" width="25.625" style="2" customWidth="1"/>
    <col min="3" max="8" width="12.625" style="2" customWidth="1"/>
    <col min="9" max="9" width="40.625" style="2" customWidth="1"/>
    <col min="10" max="10" width="30.625" style="2" customWidth="1"/>
    <col min="11" max="16384" width="9" style="2"/>
  </cols>
  <sheetData>
    <row r="1" spans="1:10" ht="25.5" customHeight="1">
      <c r="A1" s="1"/>
      <c r="B1" s="25" t="s">
        <v>0</v>
      </c>
      <c r="C1" s="25"/>
      <c r="D1" s="25"/>
      <c r="E1" s="25"/>
      <c r="F1" s="25"/>
      <c r="G1" s="25"/>
      <c r="H1" s="25"/>
      <c r="I1" s="25"/>
      <c r="J1" s="25"/>
    </row>
    <row r="2" spans="1:10" ht="25.5" customHeight="1">
      <c r="A2" s="1"/>
      <c r="B2" s="3"/>
      <c r="C2" s="3"/>
      <c r="D2" s="3"/>
      <c r="E2" s="3"/>
      <c r="F2" s="3"/>
      <c r="G2" s="3"/>
      <c r="H2" s="3"/>
      <c r="I2" s="3"/>
      <c r="J2" s="4" t="s">
        <v>1</v>
      </c>
    </row>
    <row r="3" spans="1:10" ht="36" customHeight="1">
      <c r="A3" s="26" t="s">
        <v>2</v>
      </c>
      <c r="B3" s="27"/>
      <c r="C3" s="27"/>
      <c r="D3" s="27"/>
      <c r="E3" s="27"/>
      <c r="F3" s="27"/>
      <c r="G3" s="27"/>
      <c r="H3" s="27"/>
      <c r="I3" s="27"/>
      <c r="J3" s="28"/>
    </row>
    <row r="4" spans="1:10" ht="36" customHeight="1">
      <c r="A4" s="29" t="s">
        <v>3</v>
      </c>
      <c r="B4" s="29"/>
      <c r="C4" s="5" t="s">
        <v>4</v>
      </c>
      <c r="D4" s="5" t="s">
        <v>5</v>
      </c>
      <c r="E4" s="5" t="s">
        <v>6</v>
      </c>
      <c r="F4" s="5" t="s">
        <v>7</v>
      </c>
      <c r="G4" s="6" t="s">
        <v>8</v>
      </c>
      <c r="H4" s="5" t="s">
        <v>9</v>
      </c>
      <c r="I4" s="6" t="s">
        <v>10</v>
      </c>
      <c r="J4" s="7" t="s">
        <v>11</v>
      </c>
    </row>
    <row r="5" spans="1:10" ht="60.75" customHeight="1">
      <c r="A5" s="5">
        <v>1</v>
      </c>
      <c r="B5" s="8" t="s">
        <v>12</v>
      </c>
      <c r="C5" s="9">
        <v>630000</v>
      </c>
      <c r="D5" s="9"/>
      <c r="E5" s="9">
        <v>706000</v>
      </c>
      <c r="F5" s="9">
        <v>330000</v>
      </c>
      <c r="G5" s="10"/>
      <c r="H5" s="9"/>
      <c r="I5" s="11" t="s">
        <v>24</v>
      </c>
      <c r="J5" s="12"/>
    </row>
    <row r="6" spans="1:10" ht="56.25" customHeight="1">
      <c r="A6" s="5">
        <v>2</v>
      </c>
      <c r="B6" s="12" t="s">
        <v>13</v>
      </c>
      <c r="C6" s="13">
        <v>49190</v>
      </c>
      <c r="D6" s="13"/>
      <c r="E6" s="13">
        <v>50000</v>
      </c>
      <c r="F6" s="13">
        <v>29921</v>
      </c>
      <c r="G6" s="14"/>
      <c r="H6" s="13"/>
      <c r="I6" s="15" t="s">
        <v>14</v>
      </c>
      <c r="J6" s="12"/>
    </row>
    <row r="7" spans="1:10" ht="57" customHeight="1">
      <c r="A7" s="5">
        <v>5</v>
      </c>
      <c r="B7" s="8" t="s">
        <v>15</v>
      </c>
      <c r="C7" s="9">
        <v>0</v>
      </c>
      <c r="D7" s="9"/>
      <c r="E7" s="9">
        <v>20000</v>
      </c>
      <c r="F7" s="9">
        <v>0</v>
      </c>
      <c r="G7" s="10"/>
      <c r="H7" s="9"/>
      <c r="I7" s="16" t="s">
        <v>25</v>
      </c>
      <c r="J7" s="12"/>
    </row>
    <row r="8" spans="1:10" ht="36" customHeight="1">
      <c r="A8" s="8"/>
      <c r="B8" s="17" t="s">
        <v>16</v>
      </c>
      <c r="C8" s="18">
        <f t="shared" ref="C8:H8" si="0">SUM(C5:C7)</f>
        <v>679190</v>
      </c>
      <c r="D8" s="18">
        <f t="shared" si="0"/>
        <v>0</v>
      </c>
      <c r="E8" s="18">
        <f t="shared" si="0"/>
        <v>776000</v>
      </c>
      <c r="F8" s="18">
        <f t="shared" si="0"/>
        <v>359921</v>
      </c>
      <c r="G8" s="19">
        <f t="shared" si="0"/>
        <v>0</v>
      </c>
      <c r="H8" s="18">
        <f t="shared" si="0"/>
        <v>0</v>
      </c>
      <c r="I8" s="20"/>
      <c r="J8" s="8"/>
    </row>
    <row r="9" spans="1:10" s="21" customFormat="1" ht="36" customHeight="1">
      <c r="A9" s="30" t="s">
        <v>17</v>
      </c>
      <c r="B9" s="31"/>
      <c r="C9" s="31"/>
      <c r="D9" s="31"/>
      <c r="E9" s="31"/>
      <c r="F9" s="31"/>
      <c r="G9" s="31"/>
      <c r="H9" s="31"/>
      <c r="I9" s="31"/>
      <c r="J9" s="32"/>
    </row>
    <row r="10" spans="1:10" ht="36" customHeight="1">
      <c r="A10" s="5">
        <v>1</v>
      </c>
      <c r="B10" s="12"/>
      <c r="C10" s="22"/>
      <c r="D10" s="22"/>
      <c r="E10" s="22"/>
      <c r="F10" s="9"/>
      <c r="G10" s="10"/>
      <c r="H10" s="9"/>
      <c r="I10" s="20"/>
      <c r="J10" s="23"/>
    </row>
    <row r="11" spans="1:10" ht="36" customHeight="1">
      <c r="A11" s="8"/>
      <c r="B11" s="22" t="s">
        <v>18</v>
      </c>
      <c r="C11" s="22">
        <f t="shared" ref="C11:H11" si="1">SUM(C10:C10)</f>
        <v>0</v>
      </c>
      <c r="D11" s="22">
        <f t="shared" si="1"/>
        <v>0</v>
      </c>
      <c r="E11" s="22">
        <f t="shared" si="1"/>
        <v>0</v>
      </c>
      <c r="F11" s="9">
        <f t="shared" si="1"/>
        <v>0</v>
      </c>
      <c r="G11" s="10">
        <f t="shared" si="1"/>
        <v>0</v>
      </c>
      <c r="H11" s="9">
        <f t="shared" si="1"/>
        <v>0</v>
      </c>
      <c r="I11" s="20"/>
      <c r="J11" s="8"/>
    </row>
    <row r="12" spans="1:10" ht="36" customHeight="1">
      <c r="A12" s="33" t="s">
        <v>19</v>
      </c>
      <c r="B12" s="34"/>
      <c r="C12" s="18">
        <f t="shared" ref="C12:H12" si="2">C8+C11</f>
        <v>679190</v>
      </c>
      <c r="D12" s="18">
        <f t="shared" si="2"/>
        <v>0</v>
      </c>
      <c r="E12" s="18">
        <f t="shared" si="2"/>
        <v>776000</v>
      </c>
      <c r="F12" s="9">
        <f t="shared" si="2"/>
        <v>359921</v>
      </c>
      <c r="G12" s="10">
        <f t="shared" si="2"/>
        <v>0</v>
      </c>
      <c r="H12" s="9">
        <f t="shared" si="2"/>
        <v>0</v>
      </c>
      <c r="I12" s="20"/>
      <c r="J12" s="8"/>
    </row>
    <row r="13" spans="1:10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85.5" customHeight="1">
      <c r="A14" s="35" t="s">
        <v>23</v>
      </c>
      <c r="B14" s="35"/>
      <c r="C14" s="35"/>
      <c r="D14" s="35"/>
      <c r="E14" s="35"/>
      <c r="F14" s="35"/>
      <c r="G14" s="35"/>
      <c r="H14" s="35"/>
      <c r="I14" s="35"/>
      <c r="J14" s="24"/>
    </row>
    <row r="15" spans="1:10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>
      <c r="A17" s="1"/>
      <c r="B17" s="1" t="s">
        <v>20</v>
      </c>
      <c r="C17" s="1"/>
      <c r="D17" s="1" t="s">
        <v>21</v>
      </c>
      <c r="E17" s="1"/>
      <c r="F17" s="1"/>
      <c r="G17" s="1"/>
      <c r="H17" s="1"/>
      <c r="I17" s="1"/>
      <c r="J17" s="1"/>
    </row>
    <row r="18" spans="1:10">
      <c r="A18" s="1"/>
      <c r="B18" s="1" t="s">
        <v>22</v>
      </c>
      <c r="C18" s="1"/>
      <c r="D18" s="1"/>
      <c r="E18" s="1"/>
      <c r="F18" s="1"/>
      <c r="G18" s="1"/>
      <c r="H18" s="1"/>
      <c r="I18" s="1"/>
      <c r="J18" s="1"/>
    </row>
    <row r="19" spans="1:10">
      <c r="A19" s="1"/>
      <c r="B19" s="1"/>
      <c r="C19" s="1"/>
      <c r="D19" s="1"/>
      <c r="E19" s="1"/>
      <c r="F19" s="1"/>
      <c r="G19" s="1"/>
      <c r="H19" s="1"/>
      <c r="I19" s="1"/>
      <c r="J19" s="1"/>
    </row>
  </sheetData>
  <mergeCells count="6">
    <mergeCell ref="A14:I14"/>
    <mergeCell ref="B1:J1"/>
    <mergeCell ref="A3:J3"/>
    <mergeCell ref="A4:B4"/>
    <mergeCell ref="A9:J9"/>
    <mergeCell ref="A12:B12"/>
  </mergeCells>
  <phoneticPr fontId="3" type="noConversion"/>
  <printOptions horizontalCentered="1"/>
  <pageMargins left="0.25" right="0.25" top="0.75" bottom="0.75" header="0.3" footer="0.3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主計室</vt:lpstr>
      <vt:lpstr>主計室!Print_Titles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pcpan</dc:creator>
  <cp:lastModifiedBy>pcpan</cp:lastModifiedBy>
  <dcterms:created xsi:type="dcterms:W3CDTF">2025-09-30T06:28:03Z</dcterms:created>
  <dcterms:modified xsi:type="dcterms:W3CDTF">2025-09-30T06:33:50Z</dcterms:modified>
</cp:coreProperties>
</file>